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20" sheetId="5" r:id="rId1"/>
  </sheets>
  <definedNames>
    <definedName name="_xlnm.Print_Area" localSheetId="0">'2020'!$A$1:$H$15</definedName>
  </definedNames>
  <calcPr calcId="145621"/>
</workbook>
</file>

<file path=xl/calcChain.xml><?xml version="1.0" encoding="utf-8"?>
<calcChain xmlns="http://schemas.openxmlformats.org/spreadsheetml/2006/main">
  <c r="G11" i="5" l="1"/>
  <c r="D8" i="5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<sst xmlns="http://schemas.openxmlformats.org/spreadsheetml/2006/main" count="34" uniqueCount="25">
  <si>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</si>
  <si>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</si>
  <si>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</si>
  <si>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</si>
  <si>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</si>
  <si>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</si>
  <si>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</si>
  <si>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</si>
  <si>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</si>
  <si>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</si>
  <si>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</si>
  <si>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</si>
  <si>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</si>
  <si>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</si>
  <si>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</si>
  <si>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</si>
  <si>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</si>
  <si>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</si>
  <si>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</si>
  <si>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(абз. 2 п. 19 "Г" ПП РФ № 24 от 21.01.2004 )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</si>
  <si>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2020 год.</t>
  </si>
  <si>
    <t xml:space="preserve">Отпуск электрической энергии в сеть  </t>
  </si>
  <si>
    <t xml:space="preserve">Отпуск электрической энергии из сети  </t>
  </si>
  <si>
    <t xml:space="preserve">Потери электрической энергии в сети </t>
  </si>
  <si>
    <t xml:space="preserve">Потери электрической энергии в процентах от отпуска электрической энергии в сеть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</si>
</sst>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H13" sqref="H1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19</v>
      </c>
    </row>
    <row r="3" spans="1:8" ht="37.5" customHeight="1" x14ac:dyDescent="0.3">
      <c r="A3" s="17" t="s">
        <v>20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1</v>
      </c>
      <c r="B5" s="21" t="s">
        <v>2</v>
      </c>
      <c r="C5" s="18" t="s">
        <v>3</v>
      </c>
      <c r="D5" s="21" t="s">
        <v>4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5</v>
      </c>
      <c r="E6" s="27" t="s">
        <v>6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21</v>
      </c>
      <c r="C8" s="9" t="s">
        <v>17</v>
      </c>
      <c r="D8" s="16">
        <f>G8+H8</f>
        <v>137526.87600000002</v>
      </c>
      <c r="E8" s="15" t="s">
        <v>16</v>
      </c>
      <c r="F8" s="15" t="s">
        <v>16</v>
      </c>
      <c r="G8" s="16">
        <v>137417.09700000001</v>
      </c>
      <c r="H8" s="16">
        <v>109.779</v>
      </c>
    </row>
    <row r="9" spans="1:8" x14ac:dyDescent="0.3">
      <c r="A9" s="10" t="s">
        <v>12</v>
      </c>
      <c r="B9" s="11" t="s">
        <v>22</v>
      </c>
      <c r="C9" s="12" t="s">
        <v>18</v>
      </c>
      <c r="D9" s="16">
        <f>G9+H9</f>
        <v>130310.54699999999</v>
      </c>
      <c r="E9" s="15" t="s">
        <v>16</v>
      </c>
      <c r="F9" s="15" t="s">
        <v>16</v>
      </c>
      <c r="G9" s="16">
        <v>35676.777999999998</v>
      </c>
      <c r="H9" s="16">
        <v>94633.769</v>
      </c>
    </row>
    <row r="10" spans="1:8" x14ac:dyDescent="0.3">
      <c r="A10" s="10" t="s">
        <v>13</v>
      </c>
      <c r="B10" s="11" t="s">
        <v>23</v>
      </c>
      <c r="C10" s="12" t="s">
        <v>18</v>
      </c>
      <c r="D10" s="16">
        <f>G10+H10</f>
        <v>7216.3130000000001</v>
      </c>
      <c r="E10" s="15" t="s">
        <v>16</v>
      </c>
      <c r="F10" s="15" t="s">
        <v>16</v>
      </c>
      <c r="G10" s="16">
        <v>386.70699999999999</v>
      </c>
      <c r="H10" s="16">
        <v>6829.6059999999998</v>
      </c>
    </row>
    <row r="11" spans="1:8" ht="31.5" x14ac:dyDescent="0.3">
      <c r="A11" s="10" t="s">
        <v>14</v>
      </c>
      <c r="B11" s="11" t="s">
        <v>24</v>
      </c>
      <c r="C11" s="12" t="s">
        <v>15</v>
      </c>
      <c r="D11" s="14">
        <f>(D10/D8)</f>
        <v>5.247202008718644E-2</v>
      </c>
      <c r="E11" s="14" t="s">
        <v>16</v>
      </c>
      <c r="F11" s="14" t="s">
        <v>16</v>
      </c>
      <c r="G11" s="14">
        <f>(G10/G8)</f>
        <v>2.814111260114889E-3</v>
      </c>
      <c r="H11" s="14">
        <f>D11-G11</f>
        <v>4.9657908827071551E-2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2021-01-21T03:59:11Z</dcterms:modified>
</cp:coreProperties>
</file>